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<sst xmlns="http://schemas.openxmlformats.org/spreadsheetml/2006/main" count="84" uniqueCount="83">
  <si>
    <t xml:space="preserve">ПРИЛОЖЕНИЕ № 2</t>
  </si>
  <si>
    <t xml:space="preserve">к решению Совета муниципального</t>
  </si>
  <si>
    <t xml:space="preserve">образования Северский район</t>
  </si>
  <si>
    <t xml:space="preserve">От 21.12.2023  № 421</t>
  </si>
  <si>
    <t xml:space="preserve">Объем поступлений доходов в местный бюджет по кодам</t>
  </si>
  <si>
    <t xml:space="preserve">видов (подвидов) доходов на 2025 и 2026 годы</t>
  </si>
  <si>
    <t xml:space="preserve">тыс.руб.</t>
  </si>
  <si>
    <t xml:space="preserve">Код бюджетной классификации</t>
  </si>
  <si>
    <t xml:space="preserve">Наименование доходов</t>
  </si>
  <si>
    <t xml:space="preserve">Сумма</t>
  </si>
  <si>
    <r>
      <rPr>
        <sz val="12"/>
        <color rgb="FFFFFFFF"/>
        <rFont val="Times New Roman"/>
        <family val="1"/>
        <charset val="204"/>
      </rPr>
      <t xml:space="preserve">.</t>
    </r>
    <r>
      <rPr>
        <sz val="12"/>
        <color rgb="FF000000"/>
        <rFont val="Times New Roman"/>
        <family val="1"/>
        <charset val="204"/>
      </rPr>
      <t xml:space="preserve">1</t>
    </r>
  </si>
  <si>
    <t xml:space="preserve">1 00 00000 00 0000 000</t>
  </si>
  <si>
    <t xml:space="preserve">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</si>
  <si>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</si>
  <si>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</si>
  <si>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</si>
  <si>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</si>
  <si>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</si>
  <si>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</si>
  <si>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</si>
  <si>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</si>
  <si>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</si>
  <si>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</si>
  <si>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</si>
  <si>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</si>
  <si>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</si>
  <si>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</si>
  <si>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</si>
  <si>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</si>
  <si>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</si>
  <si>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</si>
  <si>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</si>
  <si>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</si>
  <si>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</si>
  <si>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</si>
  <si>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</si>
  <si>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</si>
  <si>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</si>
  <si>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</si>
  <si>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</si>
  <si>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</si>
  <si>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</si>
  <si>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</si>
  <si>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</si>
  <si>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</si>
  <si>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</si>
  <si>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</si>
  <si>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</si>
  <si>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</si>
  <si>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</si>
  <si>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</si>
  <si>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</si>
  <si>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</si>
  <si>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</si>
  <si>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</si>
  <si>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</si>
  <si>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</si>
  <si>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</si>
  <si>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</si>
  <si>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</si>
  <si>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</si>
  <si>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</si>
  <si>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</si>
  <si>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соб-ственность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</si>
  <si>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</si>
  <si>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</si>
  <si>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</si>
  <si>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</si>
  <si>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</si>
  <si>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</si>
  <si>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</si>
  <si>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</si>
  <si>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</si>
  <si>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</si>
  <si>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</si>
  <si>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</si>
  <si>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</si>
  <si>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</si>
  <si>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</si>
  <si>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</si>
  <si>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Всего доходов</t>
  </si>
  <si>
    <t xml:space="preserve">Заместитель главы администрации (начальник финансового управления) 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</si>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</sst>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1953125" defaultRowHeight="13.8" zeroHeight="false" outlineLevelRow="0" outlineLevelCol="0"/>
  <cols>
    <col collapsed="false" customWidth="true" hidden="false" outlineLevel="0" max="1" min="1" style="1" width="21.29"/>
    <col collapsed="false" customWidth="true" hidden="false" outlineLevel="0" max="2" min="2" style="2" width="45.57"/>
    <col collapsed="false" customWidth="true" hidden="false" outlineLevel="0" max="3" min="3" style="2" width="20.14"/>
    <col collapsed="false" customWidth="true" hidden="false" outlineLevel="0" max="5" min="4" style="2" width="12.42"/>
  </cols>
  <sheetData>
    <row r="1" customFormat="false" ht="17.35" hidden="false" customHeight="false" outlineLevel="0" collapsed="false">
      <c r="C1" s="3" t="s">
        <v>0</v>
      </c>
      <c r="D1" s="3"/>
      <c r="E1" s="3"/>
    </row>
    <row r="2" customFormat="false" ht="17.35" hidden="false" customHeight="false" outlineLevel="0" collapsed="false">
      <c r="C2" s="3" t="s">
        <v>1</v>
      </c>
      <c r="D2" s="3"/>
      <c r="E2" s="3"/>
    </row>
    <row r="3" customFormat="false" ht="17.35" hidden="false" customHeight="false" outlineLevel="0" collapsed="false">
      <c r="C3" s="3" t="s">
        <v>2</v>
      </c>
      <c r="D3" s="3"/>
      <c r="E3" s="3"/>
    </row>
    <row r="4" customFormat="false" ht="17.35" hidden="false" customHeight="false" outlineLevel="0" collapsed="false">
      <c r="C4" s="3" t="s">
        <v>3</v>
      </c>
      <c r="D4" s="3"/>
      <c r="E4" s="3"/>
    </row>
    <row r="5" customFormat="false" ht="17.35" hidden="false" customHeight="false" outlineLevel="0" collapsed="false">
      <c r="C5" s="3"/>
      <c r="D5" s="3"/>
    </row>
    <row r="6" customFormat="false" ht="17.35" hidden="false" customHeight="false" outlineLevel="0" collapsed="false">
      <c r="C6" s="4"/>
      <c r="D6" s="4"/>
    </row>
    <row r="7" customFormat="false" ht="18.75" hidden="false" customHeight="true" outlineLevel="0" collapsed="false">
      <c r="A7" s="5" t="s">
        <v>4</v>
      </c>
      <c r="B7" s="5"/>
      <c r="C7" s="5"/>
      <c r="D7" s="5"/>
    </row>
    <row r="8" customFormat="false" ht="18.75" hidden="false" customHeight="true" outlineLevel="0" collapsed="false">
      <c r="A8" s="5" t="s">
        <v>5</v>
      </c>
      <c r="B8" s="5"/>
      <c r="C8" s="5"/>
      <c r="D8" s="5"/>
    </row>
    <row r="9" customFormat="false" ht="17.35" hidden="false" customHeight="false" outlineLevel="0" collapsed="false">
      <c r="C9" s="4"/>
      <c r="D9" s="4"/>
    </row>
    <row r="10" customFormat="false" ht="15" hidden="false" customHeight="false" outlineLevel="0" collapsed="false">
      <c r="E10" s="6" t="s">
        <v>6</v>
      </c>
    </row>
    <row r="11" customFormat="false" ht="31.5" hidden="false" customHeight="true" outlineLevel="0" collapsed="false">
      <c r="A11" s="7" t="s">
        <v>7</v>
      </c>
      <c r="B11" s="7" t="s">
        <v>8</v>
      </c>
      <c r="C11" s="7"/>
      <c r="D11" s="7" t="s">
        <v>9</v>
      </c>
      <c r="E11" s="7" t="s">
        <v>9</v>
      </c>
    </row>
    <row r="12" customFormat="false" ht="15" hidden="false" customHeight="false" outlineLevel="0" collapsed="false">
      <c r="A12" s="8" t="s">
        <v>10</v>
      </c>
      <c r="B12" s="7" t="n">
        <v>2</v>
      </c>
      <c r="C12" s="7"/>
      <c r="D12" s="7" t="n">
        <v>3</v>
      </c>
      <c r="E12" s="7" t="n">
        <v>4</v>
      </c>
    </row>
    <row r="13" customFormat="false" ht="15" hidden="false" customHeight="false" outlineLevel="0" collapsed="false">
      <c r="A13" s="8"/>
      <c r="B13" s="7"/>
      <c r="C13" s="7"/>
      <c r="D13" s="7" t="n">
        <v>2025</v>
      </c>
      <c r="E13" s="7" t="n">
        <v>2026</v>
      </c>
    </row>
    <row r="14" customFormat="false" ht="24.75" hidden="false" customHeight="true" outlineLevel="0" collapsed="false">
      <c r="A14" s="9" t="s">
        <v>11</v>
      </c>
      <c r="B14" s="10" t="s">
        <v>12</v>
      </c>
      <c r="C14" s="10"/>
      <c r="D14" s="11" t="n">
        <f aca="false">SUM(D15:D43)</f>
        <v>1090065.4</v>
      </c>
      <c r="E14" s="11" t="n">
        <f aca="false">SUM(E15:E43)</f>
        <v>1142885.3</v>
      </c>
    </row>
    <row r="15" customFormat="false" ht="44" hidden="false" customHeight="true" outlineLevel="0" collapsed="false">
      <c r="A15" s="12" t="s">
        <v>13</v>
      </c>
      <c r="B15" s="13" t="s">
        <v>14</v>
      </c>
      <c r="C15" s="13"/>
      <c r="D15" s="14" t="n">
        <v>71681.9</v>
      </c>
      <c r="E15" s="14" t="n">
        <v>87833.3</v>
      </c>
    </row>
    <row r="16" customFormat="false" ht="20.1" hidden="false" customHeight="true" outlineLevel="0" collapsed="false">
      <c r="A16" s="12" t="s">
        <v>15</v>
      </c>
      <c r="B16" s="13" t="s">
        <v>16</v>
      </c>
      <c r="C16" s="13"/>
      <c r="D16" s="14" t="n">
        <f aca="false">566474.4+35000</f>
        <v>601474.4</v>
      </c>
      <c r="E16" s="14" t="n">
        <f aca="false">593573.7+35000</f>
        <v>628573.7</v>
      </c>
    </row>
    <row r="17" customFormat="false" ht="14.9" hidden="false" customHeight="true" outlineLevel="0" collapsed="false">
      <c r="A17" s="15" t="s">
        <v>17</v>
      </c>
      <c r="B17" s="16" t="s">
        <v>18</v>
      </c>
      <c r="C17" s="16"/>
      <c r="D17" s="17" t="n">
        <v>3658.5</v>
      </c>
      <c r="E17" s="17" t="n">
        <v>3805.7</v>
      </c>
    </row>
    <row r="18" customFormat="false" ht="14.9" hidden="false" customHeight="true" outlineLevel="0" collapsed="false">
      <c r="A18" s="18" t="s">
        <v>19</v>
      </c>
      <c r="B18" s="16"/>
      <c r="C18" s="16"/>
      <c r="D18" s="17"/>
      <c r="E18" s="17"/>
    </row>
    <row r="19" customFormat="false" ht="14.9" hidden="false" customHeight="true" outlineLevel="0" collapsed="false">
      <c r="A19" s="18" t="s">
        <v>20</v>
      </c>
      <c r="B19" s="16"/>
      <c r="C19" s="16"/>
      <c r="D19" s="17"/>
      <c r="E19" s="17"/>
    </row>
    <row r="20" customFormat="false" ht="14.9" hidden="false" customHeight="true" outlineLevel="0" collapsed="false">
      <c r="A20" s="19" t="s">
        <v>21</v>
      </c>
      <c r="B20" s="16"/>
      <c r="C20" s="16"/>
      <c r="D20" s="17"/>
      <c r="E20" s="17"/>
    </row>
    <row r="21" customFormat="false" ht="32.25" hidden="false" customHeight="true" outlineLevel="0" collapsed="false">
      <c r="A21" s="12" t="s">
        <v>22</v>
      </c>
      <c r="B21" s="16" t="s">
        <v>23</v>
      </c>
      <c r="C21" s="16"/>
      <c r="D21" s="14" t="n">
        <v>231800</v>
      </c>
      <c r="E21" s="14" t="n">
        <v>235277.5</v>
      </c>
    </row>
    <row r="22" customFormat="false" ht="32.05" hidden="false" customHeight="true" outlineLevel="0" collapsed="false">
      <c r="A22" s="12" t="s">
        <v>24</v>
      </c>
      <c r="B22" s="13" t="s">
        <v>25</v>
      </c>
      <c r="C22" s="13"/>
      <c r="D22" s="14"/>
      <c r="E22" s="14"/>
    </row>
    <row r="23" customFormat="false" ht="20.1" hidden="false" customHeight="true" outlineLevel="0" collapsed="false">
      <c r="A23" s="20" t="s">
        <v>26</v>
      </c>
      <c r="B23" s="13" t="s">
        <v>27</v>
      </c>
      <c r="C23" s="13"/>
      <c r="D23" s="14" t="n">
        <v>1977.6</v>
      </c>
      <c r="E23" s="14" t="n">
        <v>2058.7</v>
      </c>
    </row>
    <row r="24" customFormat="false" ht="40.25" hidden="false" customHeight="true" outlineLevel="0" collapsed="false">
      <c r="A24" s="12" t="s">
        <v>28</v>
      </c>
      <c r="B24" s="16" t="s">
        <v>29</v>
      </c>
      <c r="C24" s="16"/>
      <c r="D24" s="14" t="n">
        <v>31802.3</v>
      </c>
      <c r="E24" s="14" t="n">
        <v>31802.3</v>
      </c>
    </row>
    <row r="25" customFormat="false" ht="24.75" hidden="false" customHeight="true" outlineLevel="0" collapsed="false">
      <c r="A25" s="21" t="s">
        <v>30</v>
      </c>
      <c r="B25" s="22" t="s">
        <v>31</v>
      </c>
      <c r="C25" s="22"/>
      <c r="D25" s="14" t="n">
        <v>24229.3</v>
      </c>
      <c r="E25" s="14" t="n">
        <v>24229.3</v>
      </c>
    </row>
    <row r="26" customFormat="false" ht="24" hidden="false" customHeight="true" outlineLevel="0" collapsed="false">
      <c r="A26" s="21" t="s">
        <v>32</v>
      </c>
      <c r="B26" s="22" t="s">
        <v>33</v>
      </c>
      <c r="C26" s="22"/>
      <c r="D26" s="14" t="n">
        <v>12628.1</v>
      </c>
      <c r="E26" s="14" t="n">
        <v>12628.1</v>
      </c>
    </row>
    <row r="27" customFormat="false" ht="26.1" hidden="false" customHeight="true" outlineLevel="0" collapsed="false">
      <c r="A27" s="23" t="s">
        <v>34</v>
      </c>
      <c r="B27" s="13" t="s">
        <v>35</v>
      </c>
      <c r="C27" s="13"/>
      <c r="D27" s="14" t="n">
        <v>6.8</v>
      </c>
      <c r="E27" s="14" t="n">
        <v>6.8</v>
      </c>
    </row>
    <row r="28" customFormat="false" ht="81.3" hidden="false" customHeight="true" outlineLevel="0" collapsed="false">
      <c r="A28" s="23" t="s">
        <v>36</v>
      </c>
      <c r="B28" s="13" t="s">
        <v>37</v>
      </c>
      <c r="C28" s="13"/>
      <c r="D28" s="14" t="n">
        <v>59390</v>
      </c>
      <c r="E28" s="14" t="n">
        <v>63040</v>
      </c>
    </row>
    <row r="29" customFormat="false" ht="67.15" hidden="false" customHeight="true" outlineLevel="0" collapsed="false">
      <c r="A29" s="23" t="s">
        <v>38</v>
      </c>
      <c r="B29" s="13" t="s">
        <v>39</v>
      </c>
      <c r="C29" s="13"/>
      <c r="D29" s="14" t="n">
        <v>23160</v>
      </c>
      <c r="E29" s="14" t="n">
        <v>24570</v>
      </c>
    </row>
    <row r="30" customFormat="false" ht="68.65" hidden="false" customHeight="true" outlineLevel="0" collapsed="false">
      <c r="A30" s="23" t="s">
        <v>40</v>
      </c>
      <c r="B30" s="13" t="s">
        <v>41</v>
      </c>
      <c r="C30" s="13"/>
      <c r="D30" s="14" t="n">
        <v>92</v>
      </c>
      <c r="E30" s="14" t="n">
        <v>97</v>
      </c>
    </row>
    <row r="31" customFormat="false" ht="26.85" hidden="false" customHeight="true" outlineLevel="0" collapsed="false">
      <c r="A31" s="23" t="s">
        <v>42</v>
      </c>
      <c r="B31" s="13" t="s">
        <v>43</v>
      </c>
      <c r="C31" s="13"/>
      <c r="D31" s="14" t="n">
        <v>132</v>
      </c>
      <c r="E31" s="14" t="n">
        <v>132</v>
      </c>
    </row>
    <row r="32" customFormat="false" ht="116.4" hidden="false" customHeight="true" outlineLevel="0" collapsed="false">
      <c r="A32" s="23" t="s">
        <v>44</v>
      </c>
      <c r="B32" s="13" t="s">
        <v>45</v>
      </c>
      <c r="C32" s="13"/>
      <c r="D32" s="14"/>
      <c r="E32" s="14"/>
    </row>
    <row r="33" customFormat="false" ht="94.75" hidden="false" customHeight="true" outlineLevel="0" collapsed="false">
      <c r="A33" s="23" t="s">
        <v>46</v>
      </c>
      <c r="B33" s="13" t="s">
        <v>47</v>
      </c>
      <c r="C33" s="13"/>
      <c r="D33" s="14" t="n">
        <v>65</v>
      </c>
      <c r="E33" s="14" t="n">
        <v>65</v>
      </c>
    </row>
    <row r="34" customFormat="false" ht="67.9" hidden="false" customHeight="true" outlineLevel="0" collapsed="false">
      <c r="A34" s="23" t="s">
        <v>48</v>
      </c>
      <c r="B34" s="13" t="s">
        <v>49</v>
      </c>
      <c r="C34" s="13"/>
      <c r="D34" s="14" t="n">
        <v>585</v>
      </c>
      <c r="E34" s="14" t="n">
        <v>585</v>
      </c>
    </row>
    <row r="35" customFormat="false" ht="26.25" hidden="false" customHeight="true" outlineLevel="0" collapsed="false">
      <c r="A35" s="21" t="s">
        <v>50</v>
      </c>
      <c r="B35" s="13" t="s">
        <v>51</v>
      </c>
      <c r="C35" s="13"/>
      <c r="D35" s="14" t="n">
        <v>1833</v>
      </c>
      <c r="E35" s="14" t="n">
        <v>1906</v>
      </c>
    </row>
    <row r="36" customFormat="false" ht="29.1" hidden="false" customHeight="true" outlineLevel="0" collapsed="false">
      <c r="A36" s="23" t="s">
        <v>52</v>
      </c>
      <c r="B36" s="13" t="s">
        <v>53</v>
      </c>
      <c r="C36" s="13"/>
      <c r="D36" s="14" t="n">
        <v>1027</v>
      </c>
      <c r="E36" s="14" t="n">
        <v>1019</v>
      </c>
    </row>
    <row r="37" customFormat="false" ht="32.05" hidden="false" customHeight="true" outlineLevel="0" collapsed="false">
      <c r="A37" s="23" t="s">
        <v>54</v>
      </c>
      <c r="B37" s="13" t="s">
        <v>55</v>
      </c>
      <c r="C37" s="13"/>
      <c r="D37" s="14" t="n">
        <v>338</v>
      </c>
      <c r="E37" s="14" t="n">
        <v>346</v>
      </c>
    </row>
    <row r="38" customFormat="false" ht="82.05" hidden="false" customHeight="true" outlineLevel="0" collapsed="false">
      <c r="A38" s="12" t="s">
        <v>56</v>
      </c>
      <c r="B38" s="13" t="s">
        <v>57</v>
      </c>
      <c r="C38" s="13"/>
      <c r="D38" s="14"/>
      <c r="E38" s="14"/>
    </row>
    <row r="39" customFormat="false" ht="58.95" hidden="false" customHeight="true" outlineLevel="0" collapsed="false">
      <c r="A39" s="23" t="s">
        <v>58</v>
      </c>
      <c r="B39" s="16" t="s">
        <v>59</v>
      </c>
      <c r="C39" s="16"/>
      <c r="D39" s="14" t="n">
        <v>15000</v>
      </c>
      <c r="E39" s="14" t="n">
        <v>15000</v>
      </c>
    </row>
    <row r="40" customFormat="false" ht="42.5" hidden="false" customHeight="true" outlineLevel="0" collapsed="false">
      <c r="A40" s="12" t="s">
        <v>60</v>
      </c>
      <c r="B40" s="16" t="s">
        <v>61</v>
      </c>
      <c r="C40" s="16"/>
      <c r="D40" s="14" t="n">
        <v>3500</v>
      </c>
      <c r="E40" s="14" t="n">
        <v>3500</v>
      </c>
    </row>
    <row r="41" customFormat="false" ht="83.55" hidden="false" customHeight="true" outlineLevel="0" collapsed="false">
      <c r="A41" s="12" t="s">
        <v>62</v>
      </c>
      <c r="B41" s="16" t="s">
        <v>63</v>
      </c>
      <c r="C41" s="16"/>
      <c r="D41" s="14" t="n">
        <v>800</v>
      </c>
      <c r="E41" s="14" t="n">
        <v>700</v>
      </c>
    </row>
    <row r="42" customFormat="false" ht="67.15" hidden="false" customHeight="true" outlineLevel="0" collapsed="false">
      <c r="A42" s="12" t="s">
        <v>64</v>
      </c>
      <c r="B42" s="16" t="s">
        <v>65</v>
      </c>
      <c r="C42" s="16"/>
      <c r="D42" s="14" t="n">
        <v>300</v>
      </c>
      <c r="E42" s="14" t="n">
        <v>300</v>
      </c>
    </row>
    <row r="43" s="2" customFormat="true" ht="21" hidden="false" customHeight="true" outlineLevel="0" collapsed="false">
      <c r="A43" s="20" t="s">
        <v>66</v>
      </c>
      <c r="B43" s="13" t="s">
        <v>67</v>
      </c>
      <c r="C43" s="13"/>
      <c r="D43" s="14" t="n">
        <v>4584.5</v>
      </c>
      <c r="E43" s="14" t="n">
        <v>5409.9</v>
      </c>
    </row>
    <row r="44" customFormat="false" ht="24" hidden="false" customHeight="true" outlineLevel="0" collapsed="false">
      <c r="A44" s="24" t="s">
        <v>68</v>
      </c>
      <c r="B44" s="10" t="s">
        <v>69</v>
      </c>
      <c r="C44" s="10"/>
      <c r="D44" s="11" t="n">
        <f aca="false">D45</f>
        <v>2049178.9</v>
      </c>
      <c r="E44" s="11" t="n">
        <f aca="false">E45</f>
        <v>1968751.2</v>
      </c>
    </row>
    <row r="45" customFormat="false" ht="30.55" hidden="false" customHeight="true" outlineLevel="0" collapsed="false">
      <c r="A45" s="20" t="s">
        <v>70</v>
      </c>
      <c r="B45" s="13" t="s">
        <v>71</v>
      </c>
      <c r="C45" s="13"/>
      <c r="D45" s="14" t="n">
        <f aca="false">SUM(D46:D49)</f>
        <v>2049178.9</v>
      </c>
      <c r="E45" s="14" t="n">
        <f aca="false">SUM(E46:E49)</f>
        <v>1968751.2</v>
      </c>
    </row>
    <row r="46" customFormat="false" ht="20.85" hidden="false" customHeight="true" outlineLevel="0" collapsed="false">
      <c r="A46" s="20" t="s">
        <v>72</v>
      </c>
      <c r="B46" s="13" t="s">
        <v>73</v>
      </c>
      <c r="C46" s="13"/>
      <c r="D46" s="25" t="n">
        <v>120496.5</v>
      </c>
      <c r="E46" s="14" t="n">
        <v>99635.1</v>
      </c>
    </row>
    <row r="47" customFormat="false" ht="30.55" hidden="false" customHeight="true" outlineLevel="0" collapsed="false">
      <c r="A47" s="20" t="s">
        <v>74</v>
      </c>
      <c r="B47" s="13" t="s">
        <v>75</v>
      </c>
      <c r="C47" s="13"/>
      <c r="D47" s="14" t="n">
        <v>298440.4</v>
      </c>
      <c r="E47" s="14" t="n">
        <v>167444</v>
      </c>
    </row>
    <row r="48" customFormat="false" ht="19.4" hidden="false" customHeight="true" outlineLevel="0" collapsed="false">
      <c r="A48" s="20" t="s">
        <v>76</v>
      </c>
      <c r="B48" s="13" t="s">
        <v>77</v>
      </c>
      <c r="C48" s="13"/>
      <c r="D48" s="14" t="n">
        <v>1608890.8</v>
      </c>
      <c r="E48" s="14" t="n">
        <v>1688668.8</v>
      </c>
    </row>
    <row r="49" customFormat="false" ht="23.1" hidden="false" customHeight="true" outlineLevel="0" collapsed="false">
      <c r="A49" s="20" t="s">
        <v>78</v>
      </c>
      <c r="B49" s="13" t="s">
        <v>79</v>
      </c>
      <c r="C49" s="13"/>
      <c r="D49" s="14" t="n">
        <v>21351.2</v>
      </c>
      <c r="E49" s="14" t="n">
        <v>13003.3</v>
      </c>
    </row>
    <row r="50" customFormat="false" ht="24" hidden="false" customHeight="true" outlineLevel="0" collapsed="false">
      <c r="A50" s="26"/>
      <c r="B50" s="10" t="s">
        <v>80</v>
      </c>
      <c r="C50" s="10"/>
      <c r="D50" s="11" t="n">
        <f aca="false">D14+D44</f>
        <v>3139244.3</v>
      </c>
      <c r="E50" s="11" t="n">
        <f aca="false">E14+E44</f>
        <v>3111636.5</v>
      </c>
    </row>
    <row r="51" customFormat="false" ht="13.8" hidden="false" customHeight="false" outlineLevel="0" collapsed="false">
      <c r="D51" s="27"/>
      <c r="E51" s="27"/>
    </row>
    <row r="54" s="29" customFormat="true" ht="32.8" hidden="false" customHeight="true" outlineLevel="0" collapsed="false">
      <c r="A54" s="28" t="s">
        <v>81</v>
      </c>
      <c r="B54" s="28"/>
      <c r="D54" s="30" t="s">
        <v>82</v>
      </c>
      <c r="E54" s="30"/>
    </row>
    <row r="55" s="32" customFormat="true" ht="17.35" hidden="false" customHeight="false" outlineLevel="0" collapsed="false">
      <c r="A55" s="31"/>
      <c r="D55" s="33"/>
      <c r="E55" s="33"/>
    </row>
  </sheetData>
  <mergeCells count="49">
    <mergeCell ref="C1:E1"/>
    <mergeCell ref="C2:E2"/>
    <mergeCell ref="C3:E3"/>
    <mergeCell ref="C4:E4"/>
    <mergeCell ref="A7:D7"/>
    <mergeCell ref="A8:D8"/>
    <mergeCell ref="B11:C11"/>
    <mergeCell ref="D11:E11"/>
    <mergeCell ref="B12:C12"/>
    <mergeCell ref="B13:C13"/>
    <mergeCell ref="B14:C14"/>
    <mergeCell ref="B15:C15"/>
    <mergeCell ref="B16:C16"/>
    <mergeCell ref="B17:C20"/>
    <mergeCell ref="D17:D20"/>
    <mergeCell ref="E17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A54:B54"/>
    <mergeCell ref="D54:E54"/>
    <mergeCell ref="D55:E55"/>
  </mergeCells>
  <printOptions headings="false" gridLines="false" gridLinesSet="true" horizontalCentered="false" verticalCentered="false"/>
  <pageMargins left="1.18125" right="0.472222222222222" top="0.945138888888889" bottom="0.7875" header="0.7875" footer="0.511811023622047"/>
  <pageSetup paperSize="9" scale="100" fitToWidth="1" fitToHeight="7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2023-11-13T13:24:53Z</cp:lastPrinted>
  <dcterms:modified xsi:type="dcterms:W3CDTF">2024-01-16T08:53:34Z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